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ektor za opće i pravne poslove\NABAVA-JAVNA I JEDNOSTAVNA\JEDNOSTAVNA NABAVA\JEDNOSTAVNA NABAVA 2023\31-2023-JN_usluge permitera\"/>
    </mc:Choice>
  </mc:AlternateContent>
  <xr:revisionPtr revIDLastSave="0" documentId="13_ncr:1_{E84E662E-33A5-4DD4-807D-7A1B682D1E50}" xr6:coauthVersionLast="47" xr6:coauthVersionMax="47" xr10:uidLastSave="{00000000-0000-0000-0000-000000000000}"/>
  <bookViews>
    <workbookView xWindow="-120" yWindow="-120" windowWidth="29040" windowHeight="15720" xr2:uid="{5790B370-89F2-46EA-8632-E6089944C568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35" i="1"/>
  <c r="C28" i="1"/>
  <c r="G22" i="1"/>
  <c r="C21" i="1"/>
  <c r="G15" i="1"/>
  <c r="C14" i="1"/>
  <c r="G7" i="1"/>
  <c r="C6" i="1"/>
</calcChain>
</file>

<file path=xl/sharedStrings.xml><?xml version="1.0" encoding="utf-8"?>
<sst xmlns="http://schemas.openxmlformats.org/spreadsheetml/2006/main" count="66" uniqueCount="15">
  <si>
    <t>Preliminarni istražni prostor Velika Gorica</t>
  </si>
  <si>
    <t>Jedinica</t>
  </si>
  <si>
    <t>Količina</t>
  </si>
  <si>
    <t>Obavještavanje dionika unutar područja pokrivenosti</t>
  </si>
  <si>
    <t>dan</t>
  </si>
  <si>
    <t>Terenski rad prije i tijekom seizmičke akvizicije i 
magnetotelurskih podataka</t>
  </si>
  <si>
    <t>UKUPNO</t>
  </si>
  <si>
    <t>Preliminarni istražni prostor Zaprešić</t>
  </si>
  <si>
    <t>Preliminarni istražni prostor Sisak</t>
  </si>
  <si>
    <t>Preliminarni istražni prostor Osijek</t>
  </si>
  <si>
    <t>Preliminarni istražni prostor Vinkovci</t>
  </si>
  <si>
    <t>Preliminarni istražni prostor Vukovar</t>
  </si>
  <si>
    <t>Terenski rad prije i tijekom seizmičke akvizicije</t>
  </si>
  <si>
    <t>Jedinična cijena 
(EUR)</t>
  </si>
  <si>
    <t>UKUPNO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</si>
</sst>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I/GEOTERME/_NPOO/4_GEOFIZIKA%20I%20GT%20STUDIJA/Permitting/Permiting-tro&#353;kov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virni izračun"/>
      <sheetName val="Troškovnik"/>
    </sheetNames>
    <sheetDataSet>
      <sheetData sheetId="0">
        <row r="29">
          <cell r="E29" t="str">
            <v>Kontrola i evidencija šteta nakon završetka seizmičkih snimanja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05CB-C86D-491D-ABA5-CC04078D917D}">
  <dimension ref="C1:G49"/>
  <sheetViews>
    <sheetView tabSelected="1" workbookViewId="0">
      <selection activeCell="N22" sqref="N22"/>
    </sheetView>
  </sheetViews>
  <sheetFormatPr defaultRowHeight="15" x14ac:dyDescent="0.25"/>
  <cols>
    <col min="3" max="3" width="34.85546875" customWidth="1"/>
    <col min="4" max="4" width="24.42578125" customWidth="1"/>
    <col min="5" max="5" width="22.140625" customWidth="1"/>
    <col min="6" max="6" width="17.42578125" customWidth="1"/>
    <col min="7" max="7" width="20.28515625" customWidth="1"/>
  </cols>
  <sheetData>
    <row r="1" spans="3:7" ht="15.75" thickBot="1" x14ac:dyDescent="0.3">
      <c r="D1" s="1"/>
      <c r="E1" s="2"/>
      <c r="F1" s="2"/>
      <c r="G1" s="3"/>
    </row>
    <row r="2" spans="3:7" x14ac:dyDescent="0.25">
      <c r="C2" s="23" t="s">
        <v>0</v>
      </c>
      <c r="D2" s="24"/>
      <c r="E2" s="24"/>
      <c r="F2" s="24"/>
      <c r="G2" s="25"/>
    </row>
    <row r="3" spans="3:7" ht="30" x14ac:dyDescent="0.25">
      <c r="C3" s="4"/>
      <c r="D3" s="5" t="s">
        <v>1</v>
      </c>
      <c r="E3" s="6" t="s">
        <v>2</v>
      </c>
      <c r="F3" s="6" t="s">
        <v>13</v>
      </c>
      <c r="G3" s="7" t="s">
        <v>14</v>
      </c>
    </row>
    <row r="4" spans="3:7" ht="30" x14ac:dyDescent="0.25">
      <c r="C4" s="8" t="s">
        <v>3</v>
      </c>
      <c r="D4" s="9" t="s">
        <v>4</v>
      </c>
      <c r="E4" s="10"/>
      <c r="F4" s="10"/>
      <c r="G4" s="10"/>
    </row>
    <row r="5" spans="3:7" ht="30" x14ac:dyDescent="0.25">
      <c r="C5" s="11" t="s">
        <v>12</v>
      </c>
      <c r="D5" s="12" t="s">
        <v>4</v>
      </c>
      <c r="E5" s="10"/>
      <c r="F5" s="10"/>
      <c r="G5" s="10"/>
    </row>
    <row r="6" spans="3:7" ht="30" x14ac:dyDescent="0.25">
      <c r="C6" s="15" t="str">
        <f>'[1]Okvirni izračun'!$E$29</f>
        <v>Kontrola i evidencija šteta nakon završetka seizmičkih snimanja</v>
      </c>
      <c r="D6" s="12" t="s">
        <v>4</v>
      </c>
      <c r="E6" s="10"/>
      <c r="F6" s="10"/>
      <c r="G6" s="10"/>
    </row>
    <row r="7" spans="3:7" ht="15.75" thickBot="1" x14ac:dyDescent="0.3">
      <c r="C7" s="16" t="s">
        <v>6</v>
      </c>
      <c r="D7" s="17"/>
      <c r="E7" s="18"/>
      <c r="F7" s="18"/>
      <c r="G7" s="19">
        <f>SUM(G4:G6)</f>
        <v>0</v>
      </c>
    </row>
    <row r="8" spans="3:7" x14ac:dyDescent="0.25">
      <c r="D8" s="1"/>
      <c r="E8" s="2"/>
      <c r="F8" s="2"/>
      <c r="G8" s="3"/>
    </row>
    <row r="9" spans="3:7" ht="15.75" thickBot="1" x14ac:dyDescent="0.3">
      <c r="D9" s="1"/>
      <c r="E9" s="2"/>
      <c r="F9" s="2"/>
      <c r="G9" s="3"/>
    </row>
    <row r="10" spans="3:7" x14ac:dyDescent="0.25">
      <c r="C10" s="23" t="s">
        <v>7</v>
      </c>
      <c r="D10" s="24"/>
      <c r="E10" s="24"/>
      <c r="F10" s="24"/>
      <c r="G10" s="25"/>
    </row>
    <row r="11" spans="3:7" ht="30" x14ac:dyDescent="0.25">
      <c r="C11" s="4"/>
      <c r="D11" s="5" t="s">
        <v>1</v>
      </c>
      <c r="E11" s="6" t="s">
        <v>2</v>
      </c>
      <c r="F11" s="6" t="s">
        <v>13</v>
      </c>
      <c r="G11" s="7" t="s">
        <v>14</v>
      </c>
    </row>
    <row r="12" spans="3:7" ht="30" x14ac:dyDescent="0.25">
      <c r="C12" s="15" t="s">
        <v>3</v>
      </c>
      <c r="D12" s="12" t="s">
        <v>4</v>
      </c>
      <c r="E12" s="13"/>
      <c r="F12" s="13"/>
      <c r="G12" s="14"/>
    </row>
    <row r="13" spans="3:7" ht="45" x14ac:dyDescent="0.25">
      <c r="C13" s="11" t="s">
        <v>5</v>
      </c>
      <c r="D13" s="12" t="s">
        <v>4</v>
      </c>
      <c r="E13" s="13"/>
      <c r="F13" s="13"/>
      <c r="G13" s="14"/>
    </row>
    <row r="14" spans="3:7" ht="30" x14ac:dyDescent="0.25">
      <c r="C14" s="15" t="str">
        <f>'[1]Okvirni izračun'!$E$29</f>
        <v>Kontrola i evidencija šteta nakon završetka seizmičkih snimanja</v>
      </c>
      <c r="D14" s="12" t="s">
        <v>4</v>
      </c>
      <c r="E14" s="13"/>
      <c r="F14" s="13"/>
      <c r="G14" s="14"/>
    </row>
    <row r="15" spans="3:7" ht="15.75" thickBot="1" x14ac:dyDescent="0.3">
      <c r="C15" s="16" t="s">
        <v>6</v>
      </c>
      <c r="D15" s="20"/>
      <c r="E15" s="18"/>
      <c r="F15" s="21"/>
      <c r="G15" s="19">
        <f>SUM(G12:G14)</f>
        <v>0</v>
      </c>
    </row>
    <row r="16" spans="3:7" ht="15.75" thickBot="1" x14ac:dyDescent="0.3">
      <c r="D16" s="1"/>
      <c r="E16" s="2"/>
      <c r="F16" s="2"/>
      <c r="G16" s="3"/>
    </row>
    <row r="17" spans="3:7" x14ac:dyDescent="0.25">
      <c r="C17" s="23" t="s">
        <v>8</v>
      </c>
      <c r="D17" s="24"/>
      <c r="E17" s="24"/>
      <c r="F17" s="24"/>
      <c r="G17" s="25"/>
    </row>
    <row r="18" spans="3:7" ht="30" x14ac:dyDescent="0.25">
      <c r="C18" s="4"/>
      <c r="D18" s="5" t="s">
        <v>1</v>
      </c>
      <c r="E18" s="6" t="s">
        <v>2</v>
      </c>
      <c r="F18" s="6" t="s">
        <v>13</v>
      </c>
      <c r="G18" s="7" t="s">
        <v>14</v>
      </c>
    </row>
    <row r="19" spans="3:7" ht="30" x14ac:dyDescent="0.25">
      <c r="C19" s="15" t="s">
        <v>3</v>
      </c>
      <c r="D19" s="12" t="s">
        <v>4</v>
      </c>
      <c r="E19" s="13"/>
      <c r="F19" s="13"/>
      <c r="G19" s="14"/>
    </row>
    <row r="20" spans="3:7" ht="45" x14ac:dyDescent="0.25">
      <c r="C20" s="11" t="s">
        <v>5</v>
      </c>
      <c r="D20" s="12" t="s">
        <v>4</v>
      </c>
      <c r="E20" s="13"/>
      <c r="F20" s="13"/>
      <c r="G20" s="14"/>
    </row>
    <row r="21" spans="3:7" ht="30" x14ac:dyDescent="0.25">
      <c r="C21" s="15" t="str">
        <f>'[1]Okvirni izračun'!$E$29</f>
        <v>Kontrola i evidencija šteta nakon završetka seizmičkih snimanja</v>
      </c>
      <c r="D21" s="12" t="s">
        <v>4</v>
      </c>
      <c r="E21" s="13"/>
      <c r="F21" s="13"/>
      <c r="G21" s="14"/>
    </row>
    <row r="22" spans="3:7" ht="15.75" thickBot="1" x14ac:dyDescent="0.3">
      <c r="C22" s="16" t="s">
        <v>6</v>
      </c>
      <c r="D22" s="20"/>
      <c r="E22" s="18"/>
      <c r="F22" s="21"/>
      <c r="G22" s="19">
        <f>SUM(G19:G21)</f>
        <v>0</v>
      </c>
    </row>
    <row r="23" spans="3:7" ht="15.75" thickBot="1" x14ac:dyDescent="0.3">
      <c r="D23" s="1"/>
      <c r="E23" s="2"/>
      <c r="F23" s="2"/>
      <c r="G23" s="3"/>
    </row>
    <row r="24" spans="3:7" x14ac:dyDescent="0.25">
      <c r="C24" s="23" t="s">
        <v>9</v>
      </c>
      <c r="D24" s="24"/>
      <c r="E24" s="24"/>
      <c r="F24" s="24"/>
      <c r="G24" s="25"/>
    </row>
    <row r="25" spans="3:7" ht="30" x14ac:dyDescent="0.25">
      <c r="C25" s="4"/>
      <c r="D25" s="5" t="s">
        <v>1</v>
      </c>
      <c r="E25" s="6" t="s">
        <v>2</v>
      </c>
      <c r="F25" s="6" t="s">
        <v>13</v>
      </c>
      <c r="G25" s="7" t="s">
        <v>14</v>
      </c>
    </row>
    <row r="26" spans="3:7" ht="30" x14ac:dyDescent="0.25">
      <c r="C26" s="15" t="s">
        <v>3</v>
      </c>
      <c r="D26" s="12" t="s">
        <v>4</v>
      </c>
      <c r="E26" s="13"/>
      <c r="F26" s="13"/>
      <c r="G26" s="14"/>
    </row>
    <row r="27" spans="3:7" ht="45" x14ac:dyDescent="0.25">
      <c r="C27" s="11" t="s">
        <v>5</v>
      </c>
      <c r="D27" s="12" t="s">
        <v>4</v>
      </c>
      <c r="E27" s="13"/>
      <c r="F27" s="13"/>
      <c r="G27" s="14"/>
    </row>
    <row r="28" spans="3:7" ht="30" x14ac:dyDescent="0.25">
      <c r="C28" s="15" t="str">
        <f>'[1]Okvirni izračun'!$E$29</f>
        <v>Kontrola i evidencija šteta nakon završetka seizmičkih snimanja</v>
      </c>
      <c r="D28" s="12" t="s">
        <v>4</v>
      </c>
      <c r="E28" s="13"/>
      <c r="F28" s="13"/>
      <c r="G28" s="14"/>
    </row>
    <row r="29" spans="3:7" ht="15.75" thickBot="1" x14ac:dyDescent="0.3">
      <c r="C29" s="16" t="s">
        <v>6</v>
      </c>
      <c r="D29" s="20"/>
      <c r="E29" s="18"/>
      <c r="F29" s="21"/>
      <c r="G29" s="19"/>
    </row>
    <row r="30" spans="3:7" ht="15.75" thickBot="1" x14ac:dyDescent="0.3">
      <c r="D30" s="1"/>
      <c r="E30" s="2"/>
      <c r="F30" s="2"/>
      <c r="G30" s="3"/>
    </row>
    <row r="31" spans="3:7" x14ac:dyDescent="0.25">
      <c r="C31" s="23" t="s">
        <v>10</v>
      </c>
      <c r="D31" s="24"/>
      <c r="E31" s="24"/>
      <c r="F31" s="24"/>
      <c r="G31" s="25"/>
    </row>
    <row r="32" spans="3:7" ht="30" x14ac:dyDescent="0.25">
      <c r="C32" s="4"/>
      <c r="D32" s="5" t="s">
        <v>1</v>
      </c>
      <c r="E32" s="6" t="s">
        <v>2</v>
      </c>
      <c r="F32" s="6" t="s">
        <v>13</v>
      </c>
      <c r="G32" s="7" t="s">
        <v>14</v>
      </c>
    </row>
    <row r="33" spans="3:7" ht="30" x14ac:dyDescent="0.25">
      <c r="C33" s="15" t="s">
        <v>3</v>
      </c>
      <c r="D33" s="12" t="s">
        <v>4</v>
      </c>
      <c r="E33" s="13"/>
      <c r="F33" s="13"/>
      <c r="G33" s="14"/>
    </row>
    <row r="34" spans="3:7" ht="45" x14ac:dyDescent="0.25">
      <c r="C34" s="11" t="s">
        <v>5</v>
      </c>
      <c r="D34" s="12" t="s">
        <v>4</v>
      </c>
      <c r="E34" s="13"/>
      <c r="F34" s="13"/>
      <c r="G34" s="14"/>
    </row>
    <row r="35" spans="3:7" ht="30" x14ac:dyDescent="0.25">
      <c r="C35" s="15" t="str">
        <f>'[1]Okvirni izračun'!$E$29</f>
        <v>Kontrola i evidencija šteta nakon završetka seizmičkih snimanja</v>
      </c>
      <c r="D35" s="12" t="s">
        <v>4</v>
      </c>
      <c r="E35" s="13"/>
      <c r="F35" s="13"/>
      <c r="G35" s="14"/>
    </row>
    <row r="36" spans="3:7" ht="15.75" thickBot="1" x14ac:dyDescent="0.3">
      <c r="C36" s="16" t="s">
        <v>6</v>
      </c>
      <c r="D36" s="20"/>
      <c r="E36" s="18"/>
      <c r="F36" s="21"/>
      <c r="G36" s="19"/>
    </row>
    <row r="37" spans="3:7" ht="15.75" thickBot="1" x14ac:dyDescent="0.3">
      <c r="D37" s="1"/>
      <c r="E37" s="2"/>
      <c r="F37" s="2"/>
      <c r="G37" s="3"/>
    </row>
    <row r="38" spans="3:7" x14ac:dyDescent="0.25">
      <c r="C38" s="23" t="s">
        <v>11</v>
      </c>
      <c r="D38" s="24"/>
      <c r="E38" s="24"/>
      <c r="F38" s="24"/>
      <c r="G38" s="25"/>
    </row>
    <row r="39" spans="3:7" ht="30" x14ac:dyDescent="0.25">
      <c r="C39" s="4"/>
      <c r="D39" s="5" t="s">
        <v>1</v>
      </c>
      <c r="E39" s="6" t="s">
        <v>2</v>
      </c>
      <c r="F39" s="6" t="s">
        <v>13</v>
      </c>
      <c r="G39" s="7" t="s">
        <v>14</v>
      </c>
    </row>
    <row r="40" spans="3:7" ht="30" x14ac:dyDescent="0.25">
      <c r="C40" s="15" t="s">
        <v>3</v>
      </c>
      <c r="D40" s="12" t="s">
        <v>4</v>
      </c>
      <c r="E40" s="13"/>
      <c r="F40" s="13"/>
      <c r="G40" s="14"/>
    </row>
    <row r="41" spans="3:7" ht="45" x14ac:dyDescent="0.25">
      <c r="C41" s="11" t="s">
        <v>5</v>
      </c>
      <c r="D41" s="12" t="s">
        <v>4</v>
      </c>
      <c r="E41" s="13"/>
      <c r="F41" s="13"/>
      <c r="G41" s="14"/>
    </row>
    <row r="42" spans="3:7" ht="30" x14ac:dyDescent="0.25">
      <c r="C42" s="15" t="str">
        <f>'[1]Okvirni izračun'!$E$29</f>
        <v>Kontrola i evidencija šteta nakon završetka seizmičkih snimanja</v>
      </c>
      <c r="D42" s="12" t="s">
        <v>4</v>
      </c>
      <c r="E42" s="13"/>
      <c r="F42" s="13"/>
      <c r="G42" s="14"/>
    </row>
    <row r="43" spans="3:7" ht="15.75" thickBot="1" x14ac:dyDescent="0.3">
      <c r="C43" s="16" t="s">
        <v>6</v>
      </c>
      <c r="D43" s="20"/>
      <c r="E43" s="18"/>
      <c r="F43" s="21"/>
      <c r="G43" s="19"/>
    </row>
    <row r="44" spans="3:7" x14ac:dyDescent="0.25">
      <c r="C44" s="1"/>
      <c r="D44" s="1"/>
      <c r="E44" s="2"/>
      <c r="F44" s="2"/>
      <c r="G44" s="3"/>
    </row>
    <row r="45" spans="3:7" x14ac:dyDescent="0.25">
      <c r="C45" s="1"/>
      <c r="D45" s="1"/>
      <c r="E45" s="2"/>
      <c r="F45" s="2"/>
      <c r="G45" s="3"/>
    </row>
    <row r="46" spans="3:7" x14ac:dyDescent="0.25">
      <c r="C46" s="1"/>
      <c r="D46" s="1"/>
      <c r="E46" s="2"/>
      <c r="F46" s="2"/>
      <c r="G46" s="3"/>
    </row>
    <row r="47" spans="3:7" x14ac:dyDescent="0.25">
      <c r="C47" s="1"/>
      <c r="D47" s="1"/>
      <c r="E47" s="2"/>
      <c r="F47" s="2"/>
      <c r="G47" s="3"/>
    </row>
    <row r="48" spans="3:7" x14ac:dyDescent="0.25">
      <c r="C48" s="1"/>
      <c r="D48" s="1"/>
      <c r="E48" s="2"/>
      <c r="F48" s="2"/>
      <c r="G48" s="3"/>
    </row>
    <row r="49" spans="4:7" x14ac:dyDescent="0.25">
      <c r="D49" s="1"/>
      <c r="E49" s="2"/>
      <c r="F49" s="2"/>
      <c r="G49" s="22"/>
    </row>
  </sheetData>
  <mergeCells count="6">
    <mergeCell ref="C38:G38"/>
    <mergeCell ref="C2:G2"/>
    <mergeCell ref="C10:G10"/>
    <mergeCell ref="C17:G17"/>
    <mergeCell ref="C24:G24"/>
    <mergeCell ref="C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Mijić</dc:creator>
  <cp:lastModifiedBy>Ana Petrović</cp:lastModifiedBy>
  <dcterms:created xsi:type="dcterms:W3CDTF">2022-12-21T08:51:37Z</dcterms:created>
  <dcterms:modified xsi:type="dcterms:W3CDTF">2022-12-22T15:02:34Z</dcterms:modified>
</cp:coreProperties>
</file>